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N70" i="1"/>
  <c r="N69"/>
  <c r="N68"/>
  <c r="N67"/>
  <c r="N66"/>
  <c r="N65"/>
  <c r="N64"/>
  <c r="N63"/>
  <c r="N62"/>
  <c r="N61"/>
  <c r="N60"/>
  <c r="N59"/>
  <c r="N58"/>
  <c r="N16"/>
  <c r="N17"/>
  <c r="N36"/>
  <c r="N14"/>
  <c r="N18"/>
  <c r="N19"/>
  <c r="N22"/>
  <c r="N23"/>
  <c r="N20"/>
  <c r="N21"/>
  <c r="N41"/>
  <c r="N37"/>
  <c r="N30"/>
  <c r="N8"/>
  <c r="N50"/>
  <c r="N51"/>
  <c r="N52"/>
  <c r="N9"/>
  <c r="N10"/>
  <c r="N11"/>
  <c r="N31"/>
  <c r="N32"/>
  <c r="N33"/>
  <c r="N42"/>
  <c r="N43"/>
  <c r="N34"/>
  <c r="N35"/>
  <c r="N24"/>
  <c r="N25"/>
  <c r="N12"/>
  <c r="N13"/>
  <c r="N2"/>
  <c r="N3"/>
  <c r="N53"/>
  <c r="N54"/>
  <c r="N44"/>
  <c r="N45"/>
  <c r="N39"/>
  <c r="N40"/>
  <c r="N26"/>
  <c r="N27"/>
  <c r="N28"/>
  <c r="N4"/>
  <c r="N5"/>
  <c r="N6"/>
  <c r="N46"/>
  <c r="N47"/>
  <c r="N48"/>
  <c r="N38"/>
  <c r="N29"/>
  <c r="N55"/>
  <c r="N49"/>
  <c r="N7"/>
  <c r="N56"/>
  <c r="N57"/>
  <c r="N15"/>
</calcChain>
</file>

<file path=xl/sharedStrings.xml><?xml version="1.0" encoding="utf-8"?>
<sst xmlns="http://schemas.openxmlformats.org/spreadsheetml/2006/main" count="726" uniqueCount="116">
  <si>
    <t>Jarošová Marie</t>
  </si>
  <si>
    <t>Velká u Milevska</t>
  </si>
  <si>
    <t>Borešs Jan</t>
  </si>
  <si>
    <t>č.p. 4, 39859 Hrejkovice</t>
  </si>
  <si>
    <t>Velká u Milevska 778168, PK č. 1400/2</t>
  </si>
  <si>
    <t>Borešová Josefa</t>
  </si>
  <si>
    <t>Název kraje</t>
  </si>
  <si>
    <t>Název okresu</t>
  </si>
  <si>
    <t>Název obce</t>
  </si>
  <si>
    <t>Název k.ú.</t>
  </si>
  <si>
    <t>OPSUB - typ</t>
  </si>
  <si>
    <t>OPSUB - r.č. / IČ</t>
  </si>
  <si>
    <t>OPSUB - název</t>
  </si>
  <si>
    <t>OPSUB  - adresa</t>
  </si>
  <si>
    <t>ID vlastnictví</t>
  </si>
  <si>
    <t>Podíl čitatel</t>
  </si>
  <si>
    <t>Podíl jmenovatel</t>
  </si>
  <si>
    <t>Právní vztah - název</t>
  </si>
  <si>
    <t>Název druhu pozemku</t>
  </si>
  <si>
    <t>Název způsobu využití pozemku</t>
  </si>
  <si>
    <t>Parcela (formátováno)</t>
  </si>
  <si>
    <t>Číslo LV (parcela)</t>
  </si>
  <si>
    <t>stavba - název části obce</t>
  </si>
  <si>
    <t>Stavba - název způsobu využití</t>
  </si>
  <si>
    <t>Stavba (formátováno)</t>
  </si>
  <si>
    <t>Číslo LV (budova)</t>
  </si>
  <si>
    <t>Jihočeský</t>
  </si>
  <si>
    <t>Písek</t>
  </si>
  <si>
    <t>zastavěná plocha a nádvoří</t>
  </si>
  <si>
    <t>Milevsko</t>
  </si>
  <si>
    <t>OFO</t>
  </si>
  <si>
    <t>Vlastnické právo</t>
  </si>
  <si>
    <t>vodní plocha</t>
  </si>
  <si>
    <t>trvalý travní porost</t>
  </si>
  <si>
    <t>ostatní plocha</t>
  </si>
  <si>
    <t>orná půda</t>
  </si>
  <si>
    <t>jiná plocha</t>
  </si>
  <si>
    <t>Jaroš Jan</t>
  </si>
  <si>
    <t>koryto vodního toku umělé</t>
  </si>
  <si>
    <t>rybník</t>
  </si>
  <si>
    <t>Čunát Josef</t>
  </si>
  <si>
    <t>Hřebejk Antonín</t>
  </si>
  <si>
    <t>č.p. 35, 33033 Čeminy</t>
  </si>
  <si>
    <t>Hrejkovice 648094, č. 2212</t>
  </si>
  <si>
    <t>Štván Čeněk</t>
  </si>
  <si>
    <t>Pechova Lhota 58, 39901 Hrejkovice</t>
  </si>
  <si>
    <t>Pechova Lhota 718831, PK č. 1309/5</t>
  </si>
  <si>
    <t>Hrejkovice</t>
  </si>
  <si>
    <t>Pechova Lhota</t>
  </si>
  <si>
    <t>Pechova Lhota 718831, č. 955/6</t>
  </si>
  <si>
    <t>Pechova Lhota 718831, č. 955/7</t>
  </si>
  <si>
    <t>Klíma Maxmilián</t>
  </si>
  <si>
    <t>Pechova Lhota 7, 39901 Hrejkovice</t>
  </si>
  <si>
    <t>Jedlička Josef</t>
  </si>
  <si>
    <t>Pechova Lhota 10, 39901 Hrejkovice</t>
  </si>
  <si>
    <t>Jedličková Julie</t>
  </si>
  <si>
    <t>Něžovice</t>
  </si>
  <si>
    <t>Dědourek Jan</t>
  </si>
  <si>
    <t>č.p. 58, Hrejkovice</t>
  </si>
  <si>
    <t>Něžovice 626759, č. 2619/75</t>
  </si>
  <si>
    <t>Dolejší Marie</t>
  </si>
  <si>
    <t>č.p. 87, 39859 Hrejkovice</t>
  </si>
  <si>
    <t>č.p. 34, 39859 Hrejkovice</t>
  </si>
  <si>
    <t>Vácha Josef</t>
  </si>
  <si>
    <t>č.p. 11, 39859 Hrejkovice</t>
  </si>
  <si>
    <t>č.p. 9, 39859 Hrejkovice</t>
  </si>
  <si>
    <t>Něžovice 626759, č. 2575/64</t>
  </si>
  <si>
    <t>Něžovice 626759, č. 2575/92</t>
  </si>
  <si>
    <t>Něžovice 626759, č. 2619/58</t>
  </si>
  <si>
    <t>Něžovice 626759, č. 2575/76</t>
  </si>
  <si>
    <t>Něžovice 626759, č. 2575/105</t>
  </si>
  <si>
    <t>Něžovice 626759, č. 2619/59</t>
  </si>
  <si>
    <t>Něžovice 626759, č. 2575/79</t>
  </si>
  <si>
    <t>Něžovice 626759, č. 2575/108</t>
  </si>
  <si>
    <t>Něžovice 626759, č. 2619/67</t>
  </si>
  <si>
    <t>Něžovice 626759, č. 2536/13</t>
  </si>
  <si>
    <t>Něžovice 626759, č. 2619/53</t>
  </si>
  <si>
    <t>Něžovice 626759, č. 2575/48</t>
  </si>
  <si>
    <t>Něžovice 626759, č. 2575/84</t>
  </si>
  <si>
    <t>Váchová Barbora</t>
  </si>
  <si>
    <t>Čunátová Anežka</t>
  </si>
  <si>
    <t>Dědourková Anděla</t>
  </si>
  <si>
    <t>č.p. 28, Hrejkovice</t>
  </si>
  <si>
    <t>OPO</t>
  </si>
  <si>
    <t>00608696-053</t>
  </si>
  <si>
    <t>MYSLIVECKÉ SDRUŽENÍ PLANINY HREJKOVICE,</t>
  </si>
  <si>
    <t>Hrejkovice 648094, st. č. 80</t>
  </si>
  <si>
    <t>budova bez čp/če, jiná stavba, na parcele st. 80</t>
  </si>
  <si>
    <t>Hrejkovice 648094, č. 2076</t>
  </si>
  <si>
    <t>Hrejkovice 648094, č. 2075</t>
  </si>
  <si>
    <t>výměra celková</t>
  </si>
  <si>
    <t>jiná stavba</t>
  </si>
  <si>
    <t>výměra části tohoto majitele</t>
  </si>
  <si>
    <t>Níkovice</t>
  </si>
  <si>
    <t>Níkovice 704571, PK č. 274</t>
  </si>
  <si>
    <t>Kofroňová Anastázie</t>
  </si>
  <si>
    <t>č.p. 179, Milevsko</t>
  </si>
  <si>
    <t>Níkovice 704571, PK č. 710</t>
  </si>
  <si>
    <t>ostatní komunikace</t>
  </si>
  <si>
    <t>Níkovice 704571, č. 2821/25</t>
  </si>
  <si>
    <t>Níkovice 704571, č. 2821/26</t>
  </si>
  <si>
    <t>Vlk Vincenc</t>
  </si>
  <si>
    <t>Něžovice 626759, č. 2524/5</t>
  </si>
  <si>
    <t>Vlková Anna</t>
  </si>
  <si>
    <t>Dmýštice</t>
  </si>
  <si>
    <t>Nováková Anna</t>
  </si>
  <si>
    <t>č.p. 12, Níkovice</t>
  </si>
  <si>
    <t>Dmýštice 626732, č. 395</t>
  </si>
  <si>
    <t>Dolejšová Anna</t>
  </si>
  <si>
    <t>č.p. 21, Níkovice</t>
  </si>
  <si>
    <t>Něžovice 626759, č. 2619/28</t>
  </si>
  <si>
    <t>Něžovice 626759, č. 2622/3</t>
  </si>
  <si>
    <t>Něžovice 626759, č. 2619/15</t>
  </si>
  <si>
    <t>Něžovice 626759, č. 2619/18</t>
  </si>
  <si>
    <t>Něžovice 626759, č. 2619/26</t>
  </si>
  <si>
    <t>Něžovice 626759, č. 2619/27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</si>
</sst>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70"/>
  <sheetViews>
    <sheetView tabSelected="1" workbookViewId="0">
      <pane ySplit="1" topLeftCell="A5" activePane="bottomLeft" state="frozen"/>
      <selection pane="bottomLeft" activeCell="H36" sqref="H36"/>
    </sheetView>
  </sheetViews>
  <sheetFormatPr defaultRowHeight="15"/>
  <cols>
    <col min="1" max="1" width="11.28515625" bestFit="1" customWidth="1"/>
    <col min="2" max="2" width="12.85546875" bestFit="1" customWidth="1"/>
    <col min="3" max="4" width="22.5703125" bestFit="1" customWidth="1"/>
    <col min="5" max="5" width="11.42578125" bestFit="1" customWidth="1"/>
    <col min="6" max="6" width="11.28515625" customWidth="1"/>
    <col min="7" max="7" width="27.140625" customWidth="1"/>
    <col min="8" max="8" width="35.85546875" customWidth="1"/>
    <col min="9" max="9" width="12.140625" bestFit="1" customWidth="1"/>
    <col min="10" max="10" width="11.42578125" bestFit="1" customWidth="1"/>
    <col min="11" max="11" width="16.140625" bestFit="1" customWidth="1"/>
    <col min="12" max="12" width="24" bestFit="1" customWidth="1"/>
    <col min="13" max="13" width="15.140625" customWidth="1"/>
    <col min="14" max="14" width="24.85546875" customWidth="1"/>
    <col min="15" max="15" width="24.85546875" bestFit="1" customWidth="1"/>
    <col min="16" max="16" width="42.7109375" bestFit="1" customWidth="1"/>
    <col min="17" max="17" width="54.5703125" bestFit="1" customWidth="1"/>
    <col min="18" max="18" width="16.140625" bestFit="1" customWidth="1"/>
    <col min="19" max="19" width="23" bestFit="1" customWidth="1"/>
    <col min="20" max="20" width="28.140625" bestFit="1" customWidth="1"/>
    <col min="21" max="21" width="60.85546875" bestFit="1" customWidth="1"/>
    <col min="22" max="22" width="16.28515625" bestFit="1" customWidth="1"/>
    <col min="23" max="23" width="49.5703125" bestFit="1" customWidth="1"/>
  </cols>
  <sheetData>
    <row r="1" spans="1:2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90</v>
      </c>
      <c r="N1" t="s">
        <v>92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</row>
    <row r="2" spans="1:22">
      <c r="A2" t="s">
        <v>26</v>
      </c>
      <c r="B2" t="s">
        <v>27</v>
      </c>
      <c r="C2" t="s">
        <v>29</v>
      </c>
      <c r="D2" t="s">
        <v>56</v>
      </c>
      <c r="E2" t="s">
        <v>30</v>
      </c>
      <c r="G2" t="s">
        <v>79</v>
      </c>
      <c r="H2" t="s">
        <v>64</v>
      </c>
      <c r="I2">
        <v>1478560305</v>
      </c>
      <c r="J2">
        <v>1</v>
      </c>
      <c r="K2">
        <v>68</v>
      </c>
      <c r="L2" t="s">
        <v>31</v>
      </c>
      <c r="M2">
        <v>2778</v>
      </c>
      <c r="N2" s="1">
        <f t="shared" ref="N2:N33" si="0">M2*(J2/K2)</f>
        <v>40.852941176470587</v>
      </c>
      <c r="O2" t="s">
        <v>35</v>
      </c>
      <c r="Q2" t="s">
        <v>77</v>
      </c>
      <c r="R2">
        <v>117</v>
      </c>
    </row>
    <row r="3" spans="1:22">
      <c r="A3" t="s">
        <v>26</v>
      </c>
      <c r="B3" t="s">
        <v>27</v>
      </c>
      <c r="C3" t="s">
        <v>29</v>
      </c>
      <c r="D3" t="s">
        <v>56</v>
      </c>
      <c r="E3" t="s">
        <v>30</v>
      </c>
      <c r="G3" t="s">
        <v>79</v>
      </c>
      <c r="H3" t="s">
        <v>64</v>
      </c>
      <c r="I3">
        <v>1478560305</v>
      </c>
      <c r="J3">
        <v>1</v>
      </c>
      <c r="K3">
        <v>68</v>
      </c>
      <c r="L3" t="s">
        <v>31</v>
      </c>
      <c r="M3">
        <v>453</v>
      </c>
      <c r="N3" s="1">
        <f t="shared" si="0"/>
        <v>6.6617647058823533</v>
      </c>
      <c r="O3" t="s">
        <v>33</v>
      </c>
      <c r="Q3" t="s">
        <v>78</v>
      </c>
      <c r="R3">
        <v>117</v>
      </c>
    </row>
    <row r="4" spans="1:22">
      <c r="A4" t="s">
        <v>26</v>
      </c>
      <c r="B4" t="s">
        <v>27</v>
      </c>
      <c r="C4" t="s">
        <v>29</v>
      </c>
      <c r="D4" t="s">
        <v>56</v>
      </c>
      <c r="E4" t="s">
        <v>30</v>
      </c>
      <c r="G4" t="s">
        <v>79</v>
      </c>
      <c r="H4" t="s">
        <v>64</v>
      </c>
      <c r="I4">
        <v>1478638305</v>
      </c>
      <c r="J4">
        <v>1</v>
      </c>
      <c r="K4">
        <v>2</v>
      </c>
      <c r="L4" t="s">
        <v>31</v>
      </c>
      <c r="M4">
        <v>554</v>
      </c>
      <c r="N4" s="1">
        <f t="shared" si="0"/>
        <v>277</v>
      </c>
      <c r="O4" t="s">
        <v>32</v>
      </c>
      <c r="P4" t="s">
        <v>38</v>
      </c>
      <c r="Q4" t="s">
        <v>69</v>
      </c>
      <c r="R4">
        <v>156</v>
      </c>
    </row>
    <row r="5" spans="1:22">
      <c r="A5" t="s">
        <v>26</v>
      </c>
      <c r="B5" t="s">
        <v>27</v>
      </c>
      <c r="C5" t="s">
        <v>29</v>
      </c>
      <c r="D5" t="s">
        <v>56</v>
      </c>
      <c r="E5" t="s">
        <v>30</v>
      </c>
      <c r="G5" t="s">
        <v>79</v>
      </c>
      <c r="H5" t="s">
        <v>64</v>
      </c>
      <c r="I5">
        <v>1478638305</v>
      </c>
      <c r="J5">
        <v>1</v>
      </c>
      <c r="K5">
        <v>2</v>
      </c>
      <c r="L5" t="s">
        <v>31</v>
      </c>
      <c r="M5">
        <v>1507</v>
      </c>
      <c r="N5" s="1">
        <f t="shared" si="0"/>
        <v>753.5</v>
      </c>
      <c r="O5" t="s">
        <v>33</v>
      </c>
      <c r="Q5" t="s">
        <v>70</v>
      </c>
      <c r="R5">
        <v>156</v>
      </c>
    </row>
    <row r="6" spans="1:22">
      <c r="A6" t="s">
        <v>26</v>
      </c>
      <c r="B6" t="s">
        <v>27</v>
      </c>
      <c r="C6" t="s">
        <v>29</v>
      </c>
      <c r="D6" t="s">
        <v>56</v>
      </c>
      <c r="E6" t="s">
        <v>30</v>
      </c>
      <c r="G6" t="s">
        <v>79</v>
      </c>
      <c r="H6" t="s">
        <v>64</v>
      </c>
      <c r="I6">
        <v>1478638305</v>
      </c>
      <c r="J6">
        <v>1</v>
      </c>
      <c r="K6">
        <v>2</v>
      </c>
      <c r="L6" t="s">
        <v>31</v>
      </c>
      <c r="M6">
        <v>4684</v>
      </c>
      <c r="N6" s="1">
        <f t="shared" si="0"/>
        <v>2342</v>
      </c>
      <c r="O6" t="s">
        <v>35</v>
      </c>
      <c r="Q6" t="s">
        <v>71</v>
      </c>
      <c r="R6">
        <v>156</v>
      </c>
    </row>
    <row r="7" spans="1:22">
      <c r="A7" t="s">
        <v>26</v>
      </c>
      <c r="B7" t="s">
        <v>27</v>
      </c>
      <c r="C7" t="s">
        <v>29</v>
      </c>
      <c r="D7" t="s">
        <v>56</v>
      </c>
      <c r="E7" t="s">
        <v>30</v>
      </c>
      <c r="G7" t="s">
        <v>79</v>
      </c>
      <c r="H7" t="s">
        <v>64</v>
      </c>
      <c r="I7">
        <v>1478489305</v>
      </c>
      <c r="J7">
        <v>1</v>
      </c>
      <c r="K7">
        <v>50</v>
      </c>
      <c r="L7" t="s">
        <v>31</v>
      </c>
      <c r="M7">
        <v>2098</v>
      </c>
      <c r="N7" s="1">
        <f t="shared" si="0"/>
        <v>41.96</v>
      </c>
      <c r="O7" t="s">
        <v>35</v>
      </c>
      <c r="Q7" t="s">
        <v>59</v>
      </c>
      <c r="R7">
        <v>17</v>
      </c>
    </row>
    <row r="8" spans="1:22">
      <c r="A8" t="s">
        <v>26</v>
      </c>
      <c r="B8" t="s">
        <v>27</v>
      </c>
      <c r="C8" t="s">
        <v>29</v>
      </c>
      <c r="D8" t="s">
        <v>56</v>
      </c>
      <c r="E8" t="s">
        <v>30</v>
      </c>
      <c r="G8" t="s">
        <v>63</v>
      </c>
      <c r="H8" t="s">
        <v>64</v>
      </c>
      <c r="I8">
        <v>1478481305</v>
      </c>
      <c r="J8">
        <v>1</v>
      </c>
      <c r="K8">
        <v>50</v>
      </c>
      <c r="L8" t="s">
        <v>31</v>
      </c>
      <c r="M8">
        <v>2098</v>
      </c>
      <c r="N8" s="1">
        <f t="shared" si="0"/>
        <v>41.96</v>
      </c>
      <c r="O8" t="s">
        <v>35</v>
      </c>
      <c r="Q8" t="s">
        <v>59</v>
      </c>
      <c r="R8">
        <v>17</v>
      </c>
    </row>
    <row r="9" spans="1:22">
      <c r="A9" t="s">
        <v>26</v>
      </c>
      <c r="B9" t="s">
        <v>27</v>
      </c>
      <c r="C9" t="s">
        <v>29</v>
      </c>
      <c r="D9" t="s">
        <v>56</v>
      </c>
      <c r="E9" t="s">
        <v>30</v>
      </c>
      <c r="G9" t="s">
        <v>63</v>
      </c>
      <c r="H9" t="s">
        <v>64</v>
      </c>
      <c r="I9">
        <v>1478637305</v>
      </c>
      <c r="J9">
        <v>1</v>
      </c>
      <c r="K9">
        <v>2</v>
      </c>
      <c r="L9" t="s">
        <v>31</v>
      </c>
      <c r="M9">
        <v>554</v>
      </c>
      <c r="N9" s="1">
        <f t="shared" si="0"/>
        <v>277</v>
      </c>
      <c r="O9" t="s">
        <v>32</v>
      </c>
      <c r="P9" t="s">
        <v>38</v>
      </c>
      <c r="Q9" t="s">
        <v>69</v>
      </c>
      <c r="R9">
        <v>156</v>
      </c>
    </row>
    <row r="10" spans="1:22">
      <c r="A10" t="s">
        <v>26</v>
      </c>
      <c r="B10" t="s">
        <v>27</v>
      </c>
      <c r="C10" t="s">
        <v>29</v>
      </c>
      <c r="D10" t="s">
        <v>56</v>
      </c>
      <c r="E10" t="s">
        <v>30</v>
      </c>
      <c r="G10" t="s">
        <v>63</v>
      </c>
      <c r="H10" t="s">
        <v>64</v>
      </c>
      <c r="I10">
        <v>1478637305</v>
      </c>
      <c r="J10">
        <v>1</v>
      </c>
      <c r="K10">
        <v>2</v>
      </c>
      <c r="L10" t="s">
        <v>31</v>
      </c>
      <c r="M10">
        <v>1507</v>
      </c>
      <c r="N10" s="1">
        <f t="shared" si="0"/>
        <v>753.5</v>
      </c>
      <c r="O10" t="s">
        <v>33</v>
      </c>
      <c r="Q10" t="s">
        <v>70</v>
      </c>
      <c r="R10">
        <v>156</v>
      </c>
    </row>
    <row r="11" spans="1:22">
      <c r="A11" t="s">
        <v>26</v>
      </c>
      <c r="B11" t="s">
        <v>27</v>
      </c>
      <c r="C11" t="s">
        <v>29</v>
      </c>
      <c r="D11" t="s">
        <v>56</v>
      </c>
      <c r="E11" t="s">
        <v>30</v>
      </c>
      <c r="G11" t="s">
        <v>63</v>
      </c>
      <c r="H11" t="s">
        <v>64</v>
      </c>
      <c r="I11">
        <v>1478637305</v>
      </c>
      <c r="J11">
        <v>1</v>
      </c>
      <c r="K11">
        <v>2</v>
      </c>
      <c r="L11" t="s">
        <v>31</v>
      </c>
      <c r="M11">
        <v>4684</v>
      </c>
      <c r="N11" s="1">
        <f t="shared" si="0"/>
        <v>2342</v>
      </c>
      <c r="O11" t="s">
        <v>35</v>
      </c>
      <c r="Q11" t="s">
        <v>71</v>
      </c>
      <c r="R11">
        <v>156</v>
      </c>
    </row>
    <row r="12" spans="1:22">
      <c r="A12" t="s">
        <v>26</v>
      </c>
      <c r="B12" t="s">
        <v>27</v>
      </c>
      <c r="C12" t="s">
        <v>29</v>
      </c>
      <c r="D12" t="s">
        <v>56</v>
      </c>
      <c r="E12" t="s">
        <v>30</v>
      </c>
      <c r="G12" t="s">
        <v>63</v>
      </c>
      <c r="H12" t="s">
        <v>64</v>
      </c>
      <c r="I12">
        <v>1478561305</v>
      </c>
      <c r="J12">
        <v>1</v>
      </c>
      <c r="K12">
        <v>68</v>
      </c>
      <c r="L12" t="s">
        <v>31</v>
      </c>
      <c r="M12">
        <v>2778</v>
      </c>
      <c r="N12" s="1">
        <f t="shared" si="0"/>
        <v>40.852941176470587</v>
      </c>
      <c r="O12" t="s">
        <v>35</v>
      </c>
      <c r="Q12" t="s">
        <v>77</v>
      </c>
      <c r="R12">
        <v>117</v>
      </c>
    </row>
    <row r="13" spans="1:22">
      <c r="A13" t="s">
        <v>26</v>
      </c>
      <c r="B13" t="s">
        <v>27</v>
      </c>
      <c r="C13" t="s">
        <v>29</v>
      </c>
      <c r="D13" t="s">
        <v>56</v>
      </c>
      <c r="E13" t="s">
        <v>30</v>
      </c>
      <c r="G13" t="s">
        <v>63</v>
      </c>
      <c r="H13" t="s">
        <v>64</v>
      </c>
      <c r="I13">
        <v>1478561305</v>
      </c>
      <c r="J13">
        <v>1</v>
      </c>
      <c r="K13">
        <v>68</v>
      </c>
      <c r="L13" t="s">
        <v>31</v>
      </c>
      <c r="M13">
        <v>453</v>
      </c>
      <c r="N13" s="1">
        <f t="shared" si="0"/>
        <v>6.6617647058823533</v>
      </c>
      <c r="O13" t="s">
        <v>33</v>
      </c>
      <c r="Q13" t="s">
        <v>78</v>
      </c>
      <c r="R13">
        <v>117</v>
      </c>
    </row>
    <row r="14" spans="1:22">
      <c r="A14" t="s">
        <v>26</v>
      </c>
      <c r="B14" t="s">
        <v>27</v>
      </c>
      <c r="C14" t="s">
        <v>47</v>
      </c>
      <c r="D14" t="s">
        <v>48</v>
      </c>
      <c r="E14" t="s">
        <v>30</v>
      </c>
      <c r="G14" t="s">
        <v>44</v>
      </c>
      <c r="H14" t="s">
        <v>45</v>
      </c>
      <c r="I14">
        <v>1509028305</v>
      </c>
      <c r="J14">
        <v>1</v>
      </c>
      <c r="K14">
        <v>1</v>
      </c>
      <c r="L14" t="s">
        <v>31</v>
      </c>
      <c r="M14">
        <v>2805</v>
      </c>
      <c r="N14" s="1">
        <f t="shared" si="0"/>
        <v>2805</v>
      </c>
      <c r="Q14" t="s">
        <v>46</v>
      </c>
      <c r="R14">
        <v>90</v>
      </c>
    </row>
    <row r="15" spans="1:22">
      <c r="A15" t="s">
        <v>26</v>
      </c>
      <c r="B15" t="s">
        <v>27</v>
      </c>
      <c r="C15" t="s">
        <v>47</v>
      </c>
      <c r="D15" t="s">
        <v>47</v>
      </c>
      <c r="E15" t="s">
        <v>83</v>
      </c>
      <c r="F15" t="s">
        <v>84</v>
      </c>
      <c r="G15" t="s">
        <v>85</v>
      </c>
      <c r="H15" t="s">
        <v>47</v>
      </c>
      <c r="I15">
        <v>1483349305</v>
      </c>
      <c r="J15">
        <v>1</v>
      </c>
      <c r="K15">
        <v>1</v>
      </c>
      <c r="L15" t="s">
        <v>31</v>
      </c>
      <c r="M15">
        <v>2756</v>
      </c>
      <c r="N15" s="1">
        <f t="shared" si="0"/>
        <v>2756</v>
      </c>
      <c r="O15" t="s">
        <v>34</v>
      </c>
      <c r="P15" t="s">
        <v>36</v>
      </c>
      <c r="Q15" t="s">
        <v>89</v>
      </c>
      <c r="R15">
        <v>335</v>
      </c>
    </row>
    <row r="16" spans="1:22">
      <c r="A16" t="s">
        <v>26</v>
      </c>
      <c r="B16" t="s">
        <v>27</v>
      </c>
      <c r="C16" t="s">
        <v>47</v>
      </c>
      <c r="D16" t="s">
        <v>47</v>
      </c>
      <c r="E16" t="s">
        <v>83</v>
      </c>
      <c r="F16" t="s">
        <v>84</v>
      </c>
      <c r="G16" t="s">
        <v>85</v>
      </c>
      <c r="H16" t="s">
        <v>47</v>
      </c>
      <c r="I16">
        <v>1483349305</v>
      </c>
      <c r="J16">
        <v>1</v>
      </c>
      <c r="K16">
        <v>1</v>
      </c>
      <c r="L16" t="s">
        <v>31</v>
      </c>
      <c r="M16">
        <v>843</v>
      </c>
      <c r="N16" s="1">
        <f t="shared" si="0"/>
        <v>843</v>
      </c>
      <c r="O16" t="s">
        <v>34</v>
      </c>
      <c r="P16" t="s">
        <v>36</v>
      </c>
      <c r="Q16" t="s">
        <v>88</v>
      </c>
      <c r="R16">
        <v>335</v>
      </c>
    </row>
    <row r="17" spans="1:22">
      <c r="A17" t="s">
        <v>26</v>
      </c>
      <c r="B17" t="s">
        <v>27</v>
      </c>
      <c r="C17" t="s">
        <v>47</v>
      </c>
      <c r="D17" t="s">
        <v>47</v>
      </c>
      <c r="E17" t="s">
        <v>83</v>
      </c>
      <c r="F17" t="s">
        <v>84</v>
      </c>
      <c r="G17" t="s">
        <v>85</v>
      </c>
      <c r="H17" t="s">
        <v>47</v>
      </c>
      <c r="I17">
        <v>1483349305</v>
      </c>
      <c r="J17">
        <v>1</v>
      </c>
      <c r="K17">
        <v>1</v>
      </c>
      <c r="L17" t="s">
        <v>31</v>
      </c>
      <c r="M17">
        <v>150</v>
      </c>
      <c r="N17" s="1">
        <f t="shared" si="0"/>
        <v>150</v>
      </c>
      <c r="O17" t="s">
        <v>28</v>
      </c>
      <c r="Q17" t="s">
        <v>86</v>
      </c>
      <c r="R17">
        <v>335</v>
      </c>
      <c r="T17" t="s">
        <v>91</v>
      </c>
      <c r="U17" t="s">
        <v>87</v>
      </c>
      <c r="V17">
        <v>335</v>
      </c>
    </row>
    <row r="18" spans="1:22">
      <c r="A18" t="s">
        <v>26</v>
      </c>
      <c r="B18" t="s">
        <v>27</v>
      </c>
      <c r="C18" t="s">
        <v>47</v>
      </c>
      <c r="D18" t="s">
        <v>48</v>
      </c>
      <c r="E18" t="s">
        <v>30</v>
      </c>
      <c r="G18" t="s">
        <v>51</v>
      </c>
      <c r="H18" t="s">
        <v>52</v>
      </c>
      <c r="I18">
        <v>1508907305</v>
      </c>
      <c r="J18">
        <v>1</v>
      </c>
      <c r="K18">
        <v>33</v>
      </c>
      <c r="L18" t="s">
        <v>31</v>
      </c>
      <c r="M18">
        <v>4321</v>
      </c>
      <c r="N18" s="1">
        <f t="shared" si="0"/>
        <v>130.93939393939394</v>
      </c>
      <c r="O18" t="s">
        <v>32</v>
      </c>
      <c r="P18" t="s">
        <v>39</v>
      </c>
      <c r="Q18" t="s">
        <v>49</v>
      </c>
      <c r="R18">
        <v>15</v>
      </c>
    </row>
    <row r="19" spans="1:22">
      <c r="A19" t="s">
        <v>26</v>
      </c>
      <c r="B19" t="s">
        <v>27</v>
      </c>
      <c r="C19" t="s">
        <v>47</v>
      </c>
      <c r="D19" t="s">
        <v>48</v>
      </c>
      <c r="E19" t="s">
        <v>30</v>
      </c>
      <c r="G19" t="s">
        <v>51</v>
      </c>
      <c r="H19" t="s">
        <v>52</v>
      </c>
      <c r="I19">
        <v>1508907305</v>
      </c>
      <c r="J19">
        <v>1</v>
      </c>
      <c r="K19">
        <v>33</v>
      </c>
      <c r="L19" t="s">
        <v>31</v>
      </c>
      <c r="M19">
        <v>1577</v>
      </c>
      <c r="N19" s="1">
        <f t="shared" si="0"/>
        <v>47.787878787878789</v>
      </c>
      <c r="O19" t="s">
        <v>32</v>
      </c>
      <c r="P19" t="s">
        <v>39</v>
      </c>
      <c r="Q19" t="s">
        <v>50</v>
      </c>
      <c r="R19">
        <v>15</v>
      </c>
    </row>
    <row r="20" spans="1:22">
      <c r="A20" t="s">
        <v>26</v>
      </c>
      <c r="B20" t="s">
        <v>27</v>
      </c>
      <c r="C20" t="s">
        <v>47</v>
      </c>
      <c r="D20" t="s">
        <v>48</v>
      </c>
      <c r="E20" t="s">
        <v>30</v>
      </c>
      <c r="G20" t="s">
        <v>55</v>
      </c>
      <c r="H20" t="s">
        <v>54</v>
      </c>
      <c r="I20">
        <v>1508914305</v>
      </c>
      <c r="J20">
        <v>1</v>
      </c>
      <c r="K20">
        <v>33</v>
      </c>
      <c r="L20" t="s">
        <v>31</v>
      </c>
      <c r="M20">
        <v>4321</v>
      </c>
      <c r="N20" s="1">
        <f t="shared" si="0"/>
        <v>130.93939393939394</v>
      </c>
      <c r="O20" t="s">
        <v>32</v>
      </c>
      <c r="P20" t="s">
        <v>39</v>
      </c>
      <c r="Q20" t="s">
        <v>49</v>
      </c>
      <c r="R20">
        <v>15</v>
      </c>
    </row>
    <row r="21" spans="1:22">
      <c r="A21" t="s">
        <v>26</v>
      </c>
      <c r="B21" t="s">
        <v>27</v>
      </c>
      <c r="C21" t="s">
        <v>47</v>
      </c>
      <c r="D21" t="s">
        <v>48</v>
      </c>
      <c r="E21" t="s">
        <v>30</v>
      </c>
      <c r="G21" t="s">
        <v>55</v>
      </c>
      <c r="H21" t="s">
        <v>54</v>
      </c>
      <c r="I21">
        <v>1508914305</v>
      </c>
      <c r="J21">
        <v>1</v>
      </c>
      <c r="K21">
        <v>33</v>
      </c>
      <c r="L21" t="s">
        <v>31</v>
      </c>
      <c r="M21">
        <v>1577</v>
      </c>
      <c r="N21" s="1">
        <f t="shared" si="0"/>
        <v>47.787878787878789</v>
      </c>
      <c r="O21" t="s">
        <v>32</v>
      </c>
      <c r="P21" t="s">
        <v>39</v>
      </c>
      <c r="Q21" t="s">
        <v>50</v>
      </c>
      <c r="R21">
        <v>15</v>
      </c>
    </row>
    <row r="22" spans="1:22">
      <c r="A22" t="s">
        <v>26</v>
      </c>
      <c r="B22" t="s">
        <v>27</v>
      </c>
      <c r="C22" t="s">
        <v>47</v>
      </c>
      <c r="D22" t="s">
        <v>48</v>
      </c>
      <c r="E22" t="s">
        <v>30</v>
      </c>
      <c r="G22" t="s">
        <v>53</v>
      </c>
      <c r="H22" t="s">
        <v>54</v>
      </c>
      <c r="I22">
        <v>1508908305</v>
      </c>
      <c r="J22">
        <v>1</v>
      </c>
      <c r="K22">
        <v>33</v>
      </c>
      <c r="L22" t="s">
        <v>31</v>
      </c>
      <c r="M22">
        <v>4321</v>
      </c>
      <c r="N22" s="1">
        <f t="shared" si="0"/>
        <v>130.93939393939394</v>
      </c>
      <c r="O22" t="s">
        <v>32</v>
      </c>
      <c r="P22" t="s">
        <v>39</v>
      </c>
      <c r="Q22" t="s">
        <v>49</v>
      </c>
      <c r="R22">
        <v>15</v>
      </c>
    </row>
    <row r="23" spans="1:22">
      <c r="A23" t="s">
        <v>26</v>
      </c>
      <c r="B23" t="s">
        <v>27</v>
      </c>
      <c r="C23" t="s">
        <v>47</v>
      </c>
      <c r="D23" t="s">
        <v>48</v>
      </c>
      <c r="E23" t="s">
        <v>30</v>
      </c>
      <c r="G23" t="s">
        <v>53</v>
      </c>
      <c r="H23" t="s">
        <v>54</v>
      </c>
      <c r="I23">
        <v>1508908305</v>
      </c>
      <c r="J23">
        <v>1</v>
      </c>
      <c r="K23">
        <v>33</v>
      </c>
      <c r="L23" t="s">
        <v>31</v>
      </c>
      <c r="M23">
        <v>1577</v>
      </c>
      <c r="N23" s="1">
        <f t="shared" si="0"/>
        <v>47.787878787878789</v>
      </c>
      <c r="O23" t="s">
        <v>32</v>
      </c>
      <c r="P23" t="s">
        <v>39</v>
      </c>
      <c r="Q23" t="s">
        <v>50</v>
      </c>
      <c r="R23">
        <v>15</v>
      </c>
    </row>
    <row r="24" spans="1:22">
      <c r="A24" t="s">
        <v>26</v>
      </c>
      <c r="B24" t="s">
        <v>27</v>
      </c>
      <c r="C24" t="s">
        <v>29</v>
      </c>
      <c r="D24" t="s">
        <v>56</v>
      </c>
      <c r="E24" t="s">
        <v>30</v>
      </c>
      <c r="G24" t="s">
        <v>0</v>
      </c>
      <c r="H24" t="s">
        <v>62</v>
      </c>
      <c r="I24">
        <v>1478562305</v>
      </c>
      <c r="J24">
        <v>1</v>
      </c>
      <c r="K24">
        <v>68</v>
      </c>
      <c r="L24" t="s">
        <v>31</v>
      </c>
      <c r="M24">
        <v>2778</v>
      </c>
      <c r="N24" s="1">
        <f t="shared" si="0"/>
        <v>40.852941176470587</v>
      </c>
      <c r="O24" t="s">
        <v>35</v>
      </c>
      <c r="Q24" t="s">
        <v>77</v>
      </c>
      <c r="R24">
        <v>117</v>
      </c>
    </row>
    <row r="25" spans="1:22">
      <c r="A25" t="s">
        <v>26</v>
      </c>
      <c r="B25" t="s">
        <v>27</v>
      </c>
      <c r="C25" t="s">
        <v>29</v>
      </c>
      <c r="D25" t="s">
        <v>56</v>
      </c>
      <c r="E25" t="s">
        <v>30</v>
      </c>
      <c r="G25" t="s">
        <v>0</v>
      </c>
      <c r="H25" t="s">
        <v>62</v>
      </c>
      <c r="I25">
        <v>1478562305</v>
      </c>
      <c r="J25">
        <v>1</v>
      </c>
      <c r="K25">
        <v>68</v>
      </c>
      <c r="L25" t="s">
        <v>31</v>
      </c>
      <c r="M25">
        <v>453</v>
      </c>
      <c r="N25" s="1">
        <f t="shared" si="0"/>
        <v>6.6617647058823533</v>
      </c>
      <c r="O25" t="s">
        <v>33</v>
      </c>
      <c r="Q25" t="s">
        <v>78</v>
      </c>
      <c r="R25">
        <v>117</v>
      </c>
    </row>
    <row r="26" spans="1:22">
      <c r="A26" t="s">
        <v>26</v>
      </c>
      <c r="B26" t="s">
        <v>27</v>
      </c>
      <c r="C26" t="s">
        <v>29</v>
      </c>
      <c r="D26" t="s">
        <v>56</v>
      </c>
      <c r="E26" t="s">
        <v>30</v>
      </c>
      <c r="G26" t="s">
        <v>0</v>
      </c>
      <c r="H26" t="s">
        <v>62</v>
      </c>
      <c r="I26">
        <v>1478648305</v>
      </c>
      <c r="J26">
        <v>1</v>
      </c>
      <c r="K26">
        <v>2</v>
      </c>
      <c r="L26" t="s">
        <v>31</v>
      </c>
      <c r="M26">
        <v>689</v>
      </c>
      <c r="N26" s="1">
        <f t="shared" si="0"/>
        <v>344.5</v>
      </c>
      <c r="O26" t="s">
        <v>32</v>
      </c>
      <c r="P26" t="s">
        <v>38</v>
      </c>
      <c r="Q26" t="s">
        <v>72</v>
      </c>
      <c r="R26">
        <v>162</v>
      </c>
    </row>
    <row r="27" spans="1:22">
      <c r="A27" t="s">
        <v>26</v>
      </c>
      <c r="B27" t="s">
        <v>27</v>
      </c>
      <c r="C27" t="s">
        <v>29</v>
      </c>
      <c r="D27" t="s">
        <v>56</v>
      </c>
      <c r="E27" t="s">
        <v>30</v>
      </c>
      <c r="G27" t="s">
        <v>0</v>
      </c>
      <c r="H27" t="s">
        <v>62</v>
      </c>
      <c r="I27">
        <v>1478648305</v>
      </c>
      <c r="J27">
        <v>1</v>
      </c>
      <c r="K27">
        <v>2</v>
      </c>
      <c r="L27" t="s">
        <v>31</v>
      </c>
      <c r="M27">
        <v>3477</v>
      </c>
      <c r="N27" s="1">
        <f t="shared" si="0"/>
        <v>1738.5</v>
      </c>
      <c r="O27" t="s">
        <v>33</v>
      </c>
      <c r="Q27" t="s">
        <v>73</v>
      </c>
      <c r="R27">
        <v>162</v>
      </c>
    </row>
    <row r="28" spans="1:22">
      <c r="A28" t="s">
        <v>26</v>
      </c>
      <c r="B28" t="s">
        <v>27</v>
      </c>
      <c r="C28" t="s">
        <v>29</v>
      </c>
      <c r="D28" t="s">
        <v>56</v>
      </c>
      <c r="E28" t="s">
        <v>30</v>
      </c>
      <c r="G28" t="s">
        <v>0</v>
      </c>
      <c r="H28" t="s">
        <v>62</v>
      </c>
      <c r="I28">
        <v>1478648305</v>
      </c>
      <c r="J28">
        <v>1</v>
      </c>
      <c r="K28">
        <v>2</v>
      </c>
      <c r="L28" t="s">
        <v>31</v>
      </c>
      <c r="M28">
        <v>3574</v>
      </c>
      <c r="N28" s="1">
        <f t="shared" si="0"/>
        <v>1787</v>
      </c>
      <c r="O28" t="s">
        <v>35</v>
      </c>
      <c r="Q28" t="s">
        <v>74</v>
      </c>
      <c r="R28">
        <v>162</v>
      </c>
    </row>
    <row r="29" spans="1:22">
      <c r="A29" t="s">
        <v>26</v>
      </c>
      <c r="B29" t="s">
        <v>27</v>
      </c>
      <c r="C29" t="s">
        <v>29</v>
      </c>
      <c r="D29" t="s">
        <v>56</v>
      </c>
      <c r="E29" t="s">
        <v>30</v>
      </c>
      <c r="G29" t="s">
        <v>0</v>
      </c>
      <c r="H29" t="s">
        <v>62</v>
      </c>
      <c r="I29">
        <v>1478486305</v>
      </c>
      <c r="J29">
        <v>1</v>
      </c>
      <c r="K29">
        <v>50</v>
      </c>
      <c r="L29" t="s">
        <v>31</v>
      </c>
      <c r="M29">
        <v>2098</v>
      </c>
      <c r="N29" s="1">
        <f t="shared" si="0"/>
        <v>41.96</v>
      </c>
      <c r="O29" t="s">
        <v>35</v>
      </c>
      <c r="Q29" t="s">
        <v>59</v>
      </c>
      <c r="R29">
        <v>17</v>
      </c>
    </row>
    <row r="30" spans="1:22">
      <c r="A30" t="s">
        <v>26</v>
      </c>
      <c r="B30" t="s">
        <v>27</v>
      </c>
      <c r="C30" t="s">
        <v>29</v>
      </c>
      <c r="D30" t="s">
        <v>56</v>
      </c>
      <c r="E30" t="s">
        <v>30</v>
      </c>
      <c r="G30" t="s">
        <v>37</v>
      </c>
      <c r="H30" t="s">
        <v>62</v>
      </c>
      <c r="I30">
        <v>1478479305</v>
      </c>
      <c r="J30">
        <v>1</v>
      </c>
      <c r="K30">
        <v>50</v>
      </c>
      <c r="L30" t="s">
        <v>31</v>
      </c>
      <c r="M30">
        <v>2098</v>
      </c>
      <c r="N30" s="1">
        <f t="shared" si="0"/>
        <v>41.96</v>
      </c>
      <c r="O30" t="s">
        <v>35</v>
      </c>
      <c r="Q30" t="s">
        <v>59</v>
      </c>
      <c r="R30">
        <v>17</v>
      </c>
    </row>
    <row r="31" spans="1:22">
      <c r="A31" t="s">
        <v>26</v>
      </c>
      <c r="B31" t="s">
        <v>27</v>
      </c>
      <c r="C31" t="s">
        <v>29</v>
      </c>
      <c r="D31" t="s">
        <v>56</v>
      </c>
      <c r="E31" t="s">
        <v>30</v>
      </c>
      <c r="G31" t="s">
        <v>37</v>
      </c>
      <c r="H31" t="s">
        <v>62</v>
      </c>
      <c r="I31">
        <v>1478647305</v>
      </c>
      <c r="J31">
        <v>1</v>
      </c>
      <c r="K31">
        <v>2</v>
      </c>
      <c r="L31" t="s">
        <v>31</v>
      </c>
      <c r="M31">
        <v>689</v>
      </c>
      <c r="N31" s="1">
        <f t="shared" si="0"/>
        <v>344.5</v>
      </c>
      <c r="O31" t="s">
        <v>32</v>
      </c>
      <c r="P31" t="s">
        <v>38</v>
      </c>
      <c r="Q31" t="s">
        <v>72</v>
      </c>
      <c r="R31">
        <v>162</v>
      </c>
    </row>
    <row r="32" spans="1:22">
      <c r="A32" t="s">
        <v>26</v>
      </c>
      <c r="B32" t="s">
        <v>27</v>
      </c>
      <c r="C32" t="s">
        <v>29</v>
      </c>
      <c r="D32" t="s">
        <v>56</v>
      </c>
      <c r="E32" t="s">
        <v>30</v>
      </c>
      <c r="G32" t="s">
        <v>37</v>
      </c>
      <c r="H32" t="s">
        <v>62</v>
      </c>
      <c r="I32">
        <v>1478647305</v>
      </c>
      <c r="J32">
        <v>1</v>
      </c>
      <c r="K32">
        <v>2</v>
      </c>
      <c r="L32" t="s">
        <v>31</v>
      </c>
      <c r="M32">
        <v>3477</v>
      </c>
      <c r="N32" s="1">
        <f t="shared" si="0"/>
        <v>1738.5</v>
      </c>
      <c r="O32" t="s">
        <v>33</v>
      </c>
      <c r="Q32" t="s">
        <v>73</v>
      </c>
      <c r="R32">
        <v>162</v>
      </c>
    </row>
    <row r="33" spans="1:18">
      <c r="A33" t="s">
        <v>26</v>
      </c>
      <c r="B33" t="s">
        <v>27</v>
      </c>
      <c r="C33" t="s">
        <v>29</v>
      </c>
      <c r="D33" t="s">
        <v>56</v>
      </c>
      <c r="E33" t="s">
        <v>30</v>
      </c>
      <c r="G33" t="s">
        <v>37</v>
      </c>
      <c r="H33" t="s">
        <v>62</v>
      </c>
      <c r="I33">
        <v>1478647305</v>
      </c>
      <c r="J33">
        <v>1</v>
      </c>
      <c r="K33">
        <v>2</v>
      </c>
      <c r="L33" t="s">
        <v>31</v>
      </c>
      <c r="M33">
        <v>3574</v>
      </c>
      <c r="N33" s="1">
        <f t="shared" si="0"/>
        <v>1787</v>
      </c>
      <c r="O33" t="s">
        <v>35</v>
      </c>
      <c r="Q33" t="s">
        <v>74</v>
      </c>
      <c r="R33">
        <v>162</v>
      </c>
    </row>
    <row r="34" spans="1:18">
      <c r="A34" t="s">
        <v>26</v>
      </c>
      <c r="B34" t="s">
        <v>27</v>
      </c>
      <c r="C34" t="s">
        <v>29</v>
      </c>
      <c r="D34" t="s">
        <v>56</v>
      </c>
      <c r="E34" t="s">
        <v>30</v>
      </c>
      <c r="G34" t="s">
        <v>37</v>
      </c>
      <c r="H34" t="s">
        <v>62</v>
      </c>
      <c r="I34">
        <v>1478563305</v>
      </c>
      <c r="J34">
        <v>1</v>
      </c>
      <c r="K34">
        <v>68</v>
      </c>
      <c r="L34" t="s">
        <v>31</v>
      </c>
      <c r="M34">
        <v>2778</v>
      </c>
      <c r="N34" s="1">
        <f t="shared" ref="N34:N70" si="1">M34*(J34/K34)</f>
        <v>40.852941176470587</v>
      </c>
      <c r="O34" t="s">
        <v>35</v>
      </c>
      <c r="Q34" t="s">
        <v>77</v>
      </c>
      <c r="R34">
        <v>117</v>
      </c>
    </row>
    <row r="35" spans="1:18">
      <c r="A35" t="s">
        <v>26</v>
      </c>
      <c r="B35" t="s">
        <v>27</v>
      </c>
      <c r="C35" t="s">
        <v>29</v>
      </c>
      <c r="D35" t="s">
        <v>56</v>
      </c>
      <c r="E35" t="s">
        <v>30</v>
      </c>
      <c r="G35" t="s">
        <v>37</v>
      </c>
      <c r="H35" t="s">
        <v>62</v>
      </c>
      <c r="I35">
        <v>1478563305</v>
      </c>
      <c r="J35">
        <v>1</v>
      </c>
      <c r="K35">
        <v>68</v>
      </c>
      <c r="L35" t="s">
        <v>31</v>
      </c>
      <c r="M35">
        <v>453</v>
      </c>
      <c r="N35" s="1">
        <f t="shared" si="1"/>
        <v>6.6617647058823533</v>
      </c>
      <c r="O35" t="s">
        <v>33</v>
      </c>
      <c r="Q35" t="s">
        <v>78</v>
      </c>
      <c r="R35">
        <v>117</v>
      </c>
    </row>
    <row r="36" spans="1:18">
      <c r="A36" t="s">
        <v>26</v>
      </c>
      <c r="B36" t="s">
        <v>27</v>
      </c>
      <c r="C36" t="s">
        <v>47</v>
      </c>
      <c r="D36" t="s">
        <v>47</v>
      </c>
      <c r="E36" t="s">
        <v>30</v>
      </c>
      <c r="G36" t="s">
        <v>41</v>
      </c>
      <c r="H36" t="s">
        <v>42</v>
      </c>
      <c r="I36">
        <v>1483234305</v>
      </c>
      <c r="J36">
        <v>1</v>
      </c>
      <c r="K36">
        <v>1</v>
      </c>
      <c r="L36" t="s">
        <v>31</v>
      </c>
      <c r="M36">
        <v>5118</v>
      </c>
      <c r="N36" s="1">
        <f t="shared" si="1"/>
        <v>5118</v>
      </c>
      <c r="O36" t="s">
        <v>35</v>
      </c>
      <c r="Q36" t="s">
        <v>43</v>
      </c>
      <c r="R36">
        <v>178</v>
      </c>
    </row>
    <row r="37" spans="1:18">
      <c r="A37" t="s">
        <v>26</v>
      </c>
      <c r="B37" t="s">
        <v>27</v>
      </c>
      <c r="C37" t="s">
        <v>29</v>
      </c>
      <c r="D37" t="s">
        <v>56</v>
      </c>
      <c r="E37" t="s">
        <v>30</v>
      </c>
      <c r="G37" t="s">
        <v>60</v>
      </c>
      <c r="H37" t="s">
        <v>61</v>
      </c>
      <c r="I37">
        <v>1478477305</v>
      </c>
      <c r="J37">
        <v>1</v>
      </c>
      <c r="K37">
        <v>25</v>
      </c>
      <c r="L37" t="s">
        <v>31</v>
      </c>
      <c r="M37">
        <v>2098</v>
      </c>
      <c r="N37" s="1">
        <f t="shared" si="1"/>
        <v>83.92</v>
      </c>
      <c r="O37" t="s">
        <v>35</v>
      </c>
      <c r="Q37" t="s">
        <v>59</v>
      </c>
      <c r="R37">
        <v>17</v>
      </c>
    </row>
    <row r="38" spans="1:18">
      <c r="A38" t="s">
        <v>26</v>
      </c>
      <c r="B38" t="s">
        <v>27</v>
      </c>
      <c r="C38" t="s">
        <v>29</v>
      </c>
      <c r="D38" t="s">
        <v>56</v>
      </c>
      <c r="E38" t="s">
        <v>30</v>
      </c>
      <c r="G38" t="s">
        <v>81</v>
      </c>
      <c r="H38" t="s">
        <v>58</v>
      </c>
      <c r="I38">
        <v>1478484305</v>
      </c>
      <c r="J38">
        <v>1</v>
      </c>
      <c r="K38">
        <v>50</v>
      </c>
      <c r="L38" t="s">
        <v>31</v>
      </c>
      <c r="M38">
        <v>2098</v>
      </c>
      <c r="N38" s="1">
        <f t="shared" si="1"/>
        <v>41.96</v>
      </c>
      <c r="O38" t="s">
        <v>35</v>
      </c>
      <c r="Q38" t="s">
        <v>59</v>
      </c>
      <c r="R38">
        <v>17</v>
      </c>
    </row>
    <row r="39" spans="1:18">
      <c r="A39" t="s">
        <v>26</v>
      </c>
      <c r="B39" t="s">
        <v>27</v>
      </c>
      <c r="C39" t="s">
        <v>29</v>
      </c>
      <c r="D39" t="s">
        <v>56</v>
      </c>
      <c r="E39" t="s">
        <v>30</v>
      </c>
      <c r="G39" t="s">
        <v>81</v>
      </c>
      <c r="H39" t="s">
        <v>82</v>
      </c>
      <c r="I39">
        <v>1478658305</v>
      </c>
      <c r="J39">
        <v>1</v>
      </c>
      <c r="K39">
        <v>2</v>
      </c>
      <c r="L39" t="s">
        <v>31</v>
      </c>
      <c r="M39">
        <v>1985</v>
      </c>
      <c r="N39" s="1">
        <f t="shared" si="1"/>
        <v>992.5</v>
      </c>
      <c r="O39" t="s">
        <v>35</v>
      </c>
      <c r="Q39" t="s">
        <v>75</v>
      </c>
      <c r="R39">
        <v>169</v>
      </c>
    </row>
    <row r="40" spans="1:18">
      <c r="A40" t="s">
        <v>26</v>
      </c>
      <c r="B40" t="s">
        <v>27</v>
      </c>
      <c r="C40" t="s">
        <v>29</v>
      </c>
      <c r="D40" t="s">
        <v>56</v>
      </c>
      <c r="E40" t="s">
        <v>30</v>
      </c>
      <c r="G40" t="s">
        <v>81</v>
      </c>
      <c r="H40" t="s">
        <v>82</v>
      </c>
      <c r="I40">
        <v>1478658305</v>
      </c>
      <c r="J40">
        <v>1</v>
      </c>
      <c r="K40">
        <v>2</v>
      </c>
      <c r="L40" t="s">
        <v>31</v>
      </c>
      <c r="M40">
        <v>2822</v>
      </c>
      <c r="N40" s="1">
        <f t="shared" si="1"/>
        <v>1411</v>
      </c>
      <c r="O40" t="s">
        <v>35</v>
      </c>
      <c r="Q40" t="s">
        <v>76</v>
      </c>
      <c r="R40">
        <v>169</v>
      </c>
    </row>
    <row r="41" spans="1:18">
      <c r="A41" t="s">
        <v>26</v>
      </c>
      <c r="B41" t="s">
        <v>27</v>
      </c>
      <c r="C41" t="s">
        <v>29</v>
      </c>
      <c r="D41" t="s">
        <v>56</v>
      </c>
      <c r="E41" t="s">
        <v>30</v>
      </c>
      <c r="G41" t="s">
        <v>57</v>
      </c>
      <c r="H41" t="s">
        <v>58</v>
      </c>
      <c r="I41">
        <v>1478476305</v>
      </c>
      <c r="J41">
        <v>1</v>
      </c>
      <c r="K41">
        <v>50</v>
      </c>
      <c r="L41" t="s">
        <v>31</v>
      </c>
      <c r="M41">
        <v>2098</v>
      </c>
      <c r="N41" s="1">
        <f t="shared" si="1"/>
        <v>41.96</v>
      </c>
      <c r="O41" t="s">
        <v>35</v>
      </c>
      <c r="Q41" t="s">
        <v>59</v>
      </c>
      <c r="R41">
        <v>17</v>
      </c>
    </row>
    <row r="42" spans="1:18">
      <c r="A42" t="s">
        <v>26</v>
      </c>
      <c r="B42" t="s">
        <v>27</v>
      </c>
      <c r="C42" t="s">
        <v>29</v>
      </c>
      <c r="D42" t="s">
        <v>56</v>
      </c>
      <c r="E42" t="s">
        <v>30</v>
      </c>
      <c r="G42" t="s">
        <v>57</v>
      </c>
      <c r="H42" t="s">
        <v>58</v>
      </c>
      <c r="I42">
        <v>1478657305</v>
      </c>
      <c r="J42">
        <v>1</v>
      </c>
      <c r="K42">
        <v>2</v>
      </c>
      <c r="L42" t="s">
        <v>31</v>
      </c>
      <c r="M42">
        <v>1985</v>
      </c>
      <c r="N42" s="1">
        <f t="shared" si="1"/>
        <v>992.5</v>
      </c>
      <c r="O42" t="s">
        <v>35</v>
      </c>
      <c r="Q42" t="s">
        <v>75</v>
      </c>
      <c r="R42">
        <v>169</v>
      </c>
    </row>
    <row r="43" spans="1:18">
      <c r="A43" t="s">
        <v>26</v>
      </c>
      <c r="B43" t="s">
        <v>27</v>
      </c>
      <c r="C43" t="s">
        <v>29</v>
      </c>
      <c r="D43" t="s">
        <v>56</v>
      </c>
      <c r="E43" t="s">
        <v>30</v>
      </c>
      <c r="G43" t="s">
        <v>57</v>
      </c>
      <c r="H43" t="s">
        <v>58</v>
      </c>
      <c r="I43">
        <v>1478657305</v>
      </c>
      <c r="J43">
        <v>1</v>
      </c>
      <c r="K43">
        <v>2</v>
      </c>
      <c r="L43" t="s">
        <v>31</v>
      </c>
      <c r="M43">
        <v>2822</v>
      </c>
      <c r="N43" s="1">
        <f t="shared" si="1"/>
        <v>1411</v>
      </c>
      <c r="O43" t="s">
        <v>35</v>
      </c>
      <c r="Q43" t="s">
        <v>76</v>
      </c>
      <c r="R43">
        <v>169</v>
      </c>
    </row>
    <row r="44" spans="1:18">
      <c r="A44" t="s">
        <v>26</v>
      </c>
      <c r="B44" t="s">
        <v>27</v>
      </c>
      <c r="C44" t="s">
        <v>29</v>
      </c>
      <c r="D44" t="s">
        <v>56</v>
      </c>
      <c r="E44" t="s">
        <v>30</v>
      </c>
      <c r="G44" t="s">
        <v>80</v>
      </c>
      <c r="H44" t="s">
        <v>65</v>
      </c>
      <c r="I44">
        <v>1478570305</v>
      </c>
      <c r="J44">
        <v>1</v>
      </c>
      <c r="K44">
        <v>68</v>
      </c>
      <c r="L44" t="s">
        <v>31</v>
      </c>
      <c r="M44">
        <v>2778</v>
      </c>
      <c r="N44" s="1">
        <f t="shared" si="1"/>
        <v>40.852941176470587</v>
      </c>
      <c r="O44" t="s">
        <v>35</v>
      </c>
      <c r="Q44" t="s">
        <v>77</v>
      </c>
      <c r="R44">
        <v>117</v>
      </c>
    </row>
    <row r="45" spans="1:18">
      <c r="A45" t="s">
        <v>26</v>
      </c>
      <c r="B45" t="s">
        <v>27</v>
      </c>
      <c r="C45" t="s">
        <v>29</v>
      </c>
      <c r="D45" t="s">
        <v>56</v>
      </c>
      <c r="E45" t="s">
        <v>30</v>
      </c>
      <c r="G45" t="s">
        <v>80</v>
      </c>
      <c r="H45" t="s">
        <v>65</v>
      </c>
      <c r="I45">
        <v>1478570305</v>
      </c>
      <c r="J45">
        <v>1</v>
      </c>
      <c r="K45">
        <v>68</v>
      </c>
      <c r="L45" t="s">
        <v>31</v>
      </c>
      <c r="M45">
        <v>453</v>
      </c>
      <c r="N45" s="1">
        <f t="shared" si="1"/>
        <v>6.6617647058823533</v>
      </c>
      <c r="O45" t="s">
        <v>33</v>
      </c>
      <c r="Q45" t="s">
        <v>78</v>
      </c>
      <c r="R45">
        <v>117</v>
      </c>
    </row>
    <row r="46" spans="1:18">
      <c r="A46" t="s">
        <v>26</v>
      </c>
      <c r="B46" t="s">
        <v>27</v>
      </c>
      <c r="C46" t="s">
        <v>29</v>
      </c>
      <c r="D46" t="s">
        <v>56</v>
      </c>
      <c r="E46" t="s">
        <v>30</v>
      </c>
      <c r="G46" t="s">
        <v>80</v>
      </c>
      <c r="H46" t="s">
        <v>65</v>
      </c>
      <c r="I46">
        <v>1478636305</v>
      </c>
      <c r="J46">
        <v>1</v>
      </c>
      <c r="K46">
        <v>2</v>
      </c>
      <c r="L46" t="s">
        <v>31</v>
      </c>
      <c r="M46">
        <v>1556</v>
      </c>
      <c r="N46" s="1">
        <f t="shared" si="1"/>
        <v>778</v>
      </c>
      <c r="O46" t="s">
        <v>35</v>
      </c>
      <c r="Q46" t="s">
        <v>66</v>
      </c>
      <c r="R46">
        <v>155</v>
      </c>
    </row>
    <row r="47" spans="1:18">
      <c r="A47" t="s">
        <v>26</v>
      </c>
      <c r="B47" t="s">
        <v>27</v>
      </c>
      <c r="C47" t="s">
        <v>29</v>
      </c>
      <c r="D47" t="s">
        <v>56</v>
      </c>
      <c r="E47" t="s">
        <v>30</v>
      </c>
      <c r="G47" t="s">
        <v>80</v>
      </c>
      <c r="H47" t="s">
        <v>65</v>
      </c>
      <c r="I47">
        <v>1478636305</v>
      </c>
      <c r="J47">
        <v>1</v>
      </c>
      <c r="K47">
        <v>2</v>
      </c>
      <c r="L47" t="s">
        <v>31</v>
      </c>
      <c r="M47">
        <v>461</v>
      </c>
      <c r="N47" s="1">
        <f t="shared" si="1"/>
        <v>230.5</v>
      </c>
      <c r="O47" t="s">
        <v>33</v>
      </c>
      <c r="Q47" t="s">
        <v>67</v>
      </c>
      <c r="R47">
        <v>155</v>
      </c>
    </row>
    <row r="48" spans="1:18">
      <c r="A48" t="s">
        <v>26</v>
      </c>
      <c r="B48" t="s">
        <v>27</v>
      </c>
      <c r="C48" t="s">
        <v>29</v>
      </c>
      <c r="D48" t="s">
        <v>56</v>
      </c>
      <c r="E48" t="s">
        <v>30</v>
      </c>
      <c r="G48" t="s">
        <v>80</v>
      </c>
      <c r="H48" t="s">
        <v>65</v>
      </c>
      <c r="I48">
        <v>1478636305</v>
      </c>
      <c r="J48">
        <v>1</v>
      </c>
      <c r="K48">
        <v>2</v>
      </c>
      <c r="L48" t="s">
        <v>31</v>
      </c>
      <c r="M48">
        <v>4185</v>
      </c>
      <c r="N48" s="1">
        <f t="shared" si="1"/>
        <v>2092.5</v>
      </c>
      <c r="O48" t="s">
        <v>35</v>
      </c>
      <c r="Q48" t="s">
        <v>68</v>
      </c>
      <c r="R48">
        <v>155</v>
      </c>
    </row>
    <row r="49" spans="1:18">
      <c r="A49" t="s">
        <v>26</v>
      </c>
      <c r="B49" t="s">
        <v>27</v>
      </c>
      <c r="C49" t="s">
        <v>29</v>
      </c>
      <c r="D49" t="s">
        <v>56</v>
      </c>
      <c r="E49" t="s">
        <v>30</v>
      </c>
      <c r="G49" t="s">
        <v>80</v>
      </c>
      <c r="H49" t="s">
        <v>65</v>
      </c>
      <c r="I49">
        <v>1478488305</v>
      </c>
      <c r="J49">
        <v>1</v>
      </c>
      <c r="K49">
        <v>50</v>
      </c>
      <c r="L49" t="s">
        <v>31</v>
      </c>
      <c r="M49">
        <v>2098</v>
      </c>
      <c r="N49" s="1">
        <f t="shared" si="1"/>
        <v>41.96</v>
      </c>
      <c r="O49" t="s">
        <v>35</v>
      </c>
      <c r="Q49" t="s">
        <v>59</v>
      </c>
      <c r="R49">
        <v>17</v>
      </c>
    </row>
    <row r="50" spans="1:18">
      <c r="A50" t="s">
        <v>26</v>
      </c>
      <c r="B50" t="s">
        <v>27</v>
      </c>
      <c r="C50" t="s">
        <v>29</v>
      </c>
      <c r="D50" t="s">
        <v>56</v>
      </c>
      <c r="E50" t="s">
        <v>30</v>
      </c>
      <c r="G50" t="s">
        <v>40</v>
      </c>
      <c r="H50" t="s">
        <v>65</v>
      </c>
      <c r="I50">
        <v>1478635305</v>
      </c>
      <c r="J50">
        <v>1</v>
      </c>
      <c r="K50">
        <v>2</v>
      </c>
      <c r="L50" t="s">
        <v>31</v>
      </c>
      <c r="M50">
        <v>1556</v>
      </c>
      <c r="N50" s="1">
        <f t="shared" si="1"/>
        <v>778</v>
      </c>
      <c r="O50" t="s">
        <v>35</v>
      </c>
      <c r="Q50" t="s">
        <v>66</v>
      </c>
      <c r="R50">
        <v>155</v>
      </c>
    </row>
    <row r="51" spans="1:18">
      <c r="A51" t="s">
        <v>26</v>
      </c>
      <c r="B51" t="s">
        <v>27</v>
      </c>
      <c r="C51" t="s">
        <v>29</v>
      </c>
      <c r="D51" t="s">
        <v>56</v>
      </c>
      <c r="E51" t="s">
        <v>30</v>
      </c>
      <c r="G51" t="s">
        <v>40</v>
      </c>
      <c r="H51" t="s">
        <v>65</v>
      </c>
      <c r="I51">
        <v>1478635305</v>
      </c>
      <c r="J51">
        <v>1</v>
      </c>
      <c r="K51">
        <v>2</v>
      </c>
      <c r="L51" t="s">
        <v>31</v>
      </c>
      <c r="M51">
        <v>461</v>
      </c>
      <c r="N51" s="1">
        <f t="shared" si="1"/>
        <v>230.5</v>
      </c>
      <c r="O51" t="s">
        <v>33</v>
      </c>
      <c r="Q51" t="s">
        <v>67</v>
      </c>
      <c r="R51">
        <v>155</v>
      </c>
    </row>
    <row r="52" spans="1:18">
      <c r="A52" t="s">
        <v>26</v>
      </c>
      <c r="B52" t="s">
        <v>27</v>
      </c>
      <c r="C52" t="s">
        <v>29</v>
      </c>
      <c r="D52" t="s">
        <v>56</v>
      </c>
      <c r="E52" t="s">
        <v>30</v>
      </c>
      <c r="G52" t="s">
        <v>40</v>
      </c>
      <c r="H52" t="s">
        <v>65</v>
      </c>
      <c r="I52">
        <v>1478635305</v>
      </c>
      <c r="J52">
        <v>1</v>
      </c>
      <c r="K52">
        <v>2</v>
      </c>
      <c r="L52" t="s">
        <v>31</v>
      </c>
      <c r="M52">
        <v>4185</v>
      </c>
      <c r="N52" s="1">
        <f t="shared" si="1"/>
        <v>2092.5</v>
      </c>
      <c r="O52" t="s">
        <v>35</v>
      </c>
      <c r="Q52" t="s">
        <v>68</v>
      </c>
      <c r="R52">
        <v>155</v>
      </c>
    </row>
    <row r="53" spans="1:18">
      <c r="A53" t="s">
        <v>26</v>
      </c>
      <c r="B53" t="s">
        <v>27</v>
      </c>
      <c r="C53" t="s">
        <v>29</v>
      </c>
      <c r="D53" t="s">
        <v>56</v>
      </c>
      <c r="E53" t="s">
        <v>30</v>
      </c>
      <c r="G53" t="s">
        <v>40</v>
      </c>
      <c r="H53" t="s">
        <v>65</v>
      </c>
      <c r="I53">
        <v>1478571305</v>
      </c>
      <c r="J53">
        <v>1</v>
      </c>
      <c r="K53">
        <v>68</v>
      </c>
      <c r="L53" t="s">
        <v>31</v>
      </c>
      <c r="M53">
        <v>2778</v>
      </c>
      <c r="N53" s="1">
        <f t="shared" si="1"/>
        <v>40.852941176470587</v>
      </c>
      <c r="O53" t="s">
        <v>35</v>
      </c>
      <c r="Q53" t="s">
        <v>77</v>
      </c>
      <c r="R53">
        <v>117</v>
      </c>
    </row>
    <row r="54" spans="1:18">
      <c r="A54" t="s">
        <v>26</v>
      </c>
      <c r="B54" t="s">
        <v>27</v>
      </c>
      <c r="C54" t="s">
        <v>29</v>
      </c>
      <c r="D54" t="s">
        <v>56</v>
      </c>
      <c r="E54" t="s">
        <v>30</v>
      </c>
      <c r="G54" t="s">
        <v>40</v>
      </c>
      <c r="H54" t="s">
        <v>65</v>
      </c>
      <c r="I54">
        <v>1478571305</v>
      </c>
      <c r="J54">
        <v>1</v>
      </c>
      <c r="K54">
        <v>68</v>
      </c>
      <c r="L54" t="s">
        <v>31</v>
      </c>
      <c r="M54">
        <v>453</v>
      </c>
      <c r="N54" s="1">
        <f t="shared" si="1"/>
        <v>6.6617647058823533</v>
      </c>
      <c r="O54" t="s">
        <v>33</v>
      </c>
      <c r="Q54" t="s">
        <v>78</v>
      </c>
      <c r="R54">
        <v>117</v>
      </c>
    </row>
    <row r="55" spans="1:18">
      <c r="A55" t="s">
        <v>26</v>
      </c>
      <c r="B55" t="s">
        <v>27</v>
      </c>
      <c r="C55" t="s">
        <v>29</v>
      </c>
      <c r="D55" t="s">
        <v>56</v>
      </c>
      <c r="E55" t="s">
        <v>30</v>
      </c>
      <c r="G55" t="s">
        <v>40</v>
      </c>
      <c r="H55" t="s">
        <v>65</v>
      </c>
      <c r="I55">
        <v>1478487305</v>
      </c>
      <c r="J55">
        <v>1</v>
      </c>
      <c r="K55">
        <v>50</v>
      </c>
      <c r="L55" t="s">
        <v>31</v>
      </c>
      <c r="M55">
        <v>2098</v>
      </c>
      <c r="N55" s="1">
        <f t="shared" si="1"/>
        <v>41.96</v>
      </c>
      <c r="O55" t="s">
        <v>35</v>
      </c>
      <c r="Q55" t="s">
        <v>59</v>
      </c>
      <c r="R55">
        <v>17</v>
      </c>
    </row>
    <row r="56" spans="1:18">
      <c r="A56" t="s">
        <v>26</v>
      </c>
      <c r="B56" t="s">
        <v>27</v>
      </c>
      <c r="C56" t="s">
        <v>29</v>
      </c>
      <c r="D56" t="s">
        <v>1</v>
      </c>
      <c r="E56" t="s">
        <v>30</v>
      </c>
      <c r="G56" t="s">
        <v>2</v>
      </c>
      <c r="H56" t="s">
        <v>3</v>
      </c>
      <c r="I56">
        <v>1538424305</v>
      </c>
      <c r="J56">
        <v>1</v>
      </c>
      <c r="K56">
        <v>2</v>
      </c>
      <c r="L56" t="s">
        <v>31</v>
      </c>
      <c r="M56">
        <v>270</v>
      </c>
      <c r="N56" s="1">
        <f t="shared" si="1"/>
        <v>135</v>
      </c>
      <c r="Q56" t="s">
        <v>4</v>
      </c>
      <c r="R56">
        <v>125</v>
      </c>
    </row>
    <row r="57" spans="1:18">
      <c r="A57" t="s">
        <v>26</v>
      </c>
      <c r="B57" t="s">
        <v>27</v>
      </c>
      <c r="C57" t="s">
        <v>29</v>
      </c>
      <c r="D57" t="s">
        <v>1</v>
      </c>
      <c r="E57" t="s">
        <v>30</v>
      </c>
      <c r="G57" t="s">
        <v>5</v>
      </c>
      <c r="H57" t="s">
        <v>3</v>
      </c>
      <c r="I57">
        <v>1538425305</v>
      </c>
      <c r="J57">
        <v>1</v>
      </c>
      <c r="K57">
        <v>2</v>
      </c>
      <c r="L57" t="s">
        <v>31</v>
      </c>
      <c r="M57">
        <v>270</v>
      </c>
      <c r="N57" s="1">
        <f t="shared" si="1"/>
        <v>135</v>
      </c>
      <c r="Q57" t="s">
        <v>4</v>
      </c>
      <c r="R57">
        <v>125</v>
      </c>
    </row>
    <row r="58" spans="1:18">
      <c r="A58" t="s">
        <v>26</v>
      </c>
      <c r="B58" t="s">
        <v>27</v>
      </c>
      <c r="C58" t="s">
        <v>47</v>
      </c>
      <c r="D58" t="s">
        <v>93</v>
      </c>
      <c r="E58" t="s">
        <v>30</v>
      </c>
      <c r="G58" t="s">
        <v>60</v>
      </c>
      <c r="H58" t="s">
        <v>93</v>
      </c>
      <c r="I58">
        <v>1505693305</v>
      </c>
      <c r="J58">
        <v>1</v>
      </c>
      <c r="K58">
        <v>1</v>
      </c>
      <c r="L58" t="s">
        <v>31</v>
      </c>
      <c r="M58">
        <v>1277</v>
      </c>
      <c r="N58" s="1">
        <f t="shared" si="1"/>
        <v>1277</v>
      </c>
      <c r="Q58" t="s">
        <v>94</v>
      </c>
      <c r="R58">
        <v>206</v>
      </c>
    </row>
    <row r="59" spans="1:18">
      <c r="A59" t="s">
        <v>26</v>
      </c>
      <c r="B59" t="s">
        <v>27</v>
      </c>
      <c r="C59" t="s">
        <v>47</v>
      </c>
      <c r="D59" t="s">
        <v>93</v>
      </c>
      <c r="E59" t="s">
        <v>30</v>
      </c>
      <c r="G59" t="s">
        <v>95</v>
      </c>
      <c r="H59" t="s">
        <v>96</v>
      </c>
      <c r="I59">
        <v>1505692305</v>
      </c>
      <c r="J59">
        <v>1</v>
      </c>
      <c r="K59">
        <v>1</v>
      </c>
      <c r="L59" t="s">
        <v>31</v>
      </c>
      <c r="M59">
        <v>12402</v>
      </c>
      <c r="N59" s="1">
        <f t="shared" si="1"/>
        <v>12402</v>
      </c>
      <c r="Q59" t="s">
        <v>97</v>
      </c>
      <c r="R59">
        <v>205</v>
      </c>
    </row>
    <row r="60" spans="1:18">
      <c r="A60" t="s">
        <v>26</v>
      </c>
      <c r="B60" t="s">
        <v>27</v>
      </c>
      <c r="C60" t="s">
        <v>47</v>
      </c>
      <c r="D60" t="s">
        <v>93</v>
      </c>
      <c r="E60" t="s">
        <v>30</v>
      </c>
      <c r="G60" t="s">
        <v>95</v>
      </c>
      <c r="H60" t="s">
        <v>96</v>
      </c>
      <c r="I60">
        <v>1505692305</v>
      </c>
      <c r="J60">
        <v>1</v>
      </c>
      <c r="K60">
        <v>1</v>
      </c>
      <c r="L60" t="s">
        <v>31</v>
      </c>
      <c r="M60">
        <v>32</v>
      </c>
      <c r="N60" s="1">
        <f t="shared" si="1"/>
        <v>32</v>
      </c>
      <c r="O60" t="s">
        <v>34</v>
      </c>
      <c r="P60" t="s">
        <v>98</v>
      </c>
      <c r="Q60" t="s">
        <v>99</v>
      </c>
      <c r="R60">
        <v>205</v>
      </c>
    </row>
    <row r="61" spans="1:18">
      <c r="A61" t="s">
        <v>26</v>
      </c>
      <c r="B61" t="s">
        <v>27</v>
      </c>
      <c r="C61" t="s">
        <v>47</v>
      </c>
      <c r="D61" t="s">
        <v>93</v>
      </c>
      <c r="E61" t="s">
        <v>30</v>
      </c>
      <c r="G61" t="s">
        <v>95</v>
      </c>
      <c r="H61" t="s">
        <v>96</v>
      </c>
      <c r="I61">
        <v>1505692305</v>
      </c>
      <c r="J61">
        <v>1</v>
      </c>
      <c r="K61">
        <v>1</v>
      </c>
      <c r="L61" t="s">
        <v>31</v>
      </c>
      <c r="M61">
        <v>46</v>
      </c>
      <c r="N61" s="1">
        <f t="shared" si="1"/>
        <v>46</v>
      </c>
      <c r="O61" t="s">
        <v>34</v>
      </c>
      <c r="P61" t="s">
        <v>98</v>
      </c>
      <c r="Q61" t="s">
        <v>100</v>
      </c>
      <c r="R61">
        <v>205</v>
      </c>
    </row>
    <row r="62" spans="1:18">
      <c r="A62" t="s">
        <v>26</v>
      </c>
      <c r="B62" t="s">
        <v>27</v>
      </c>
      <c r="C62" t="s">
        <v>29</v>
      </c>
      <c r="D62" t="s">
        <v>56</v>
      </c>
      <c r="E62" t="s">
        <v>30</v>
      </c>
      <c r="G62" t="s">
        <v>101</v>
      </c>
      <c r="H62" t="s">
        <v>93</v>
      </c>
      <c r="I62">
        <v>1478667305</v>
      </c>
      <c r="J62">
        <v>1</v>
      </c>
      <c r="K62">
        <v>2</v>
      </c>
      <c r="L62" t="s">
        <v>31</v>
      </c>
      <c r="M62">
        <v>1744</v>
      </c>
      <c r="N62" s="1">
        <f t="shared" si="1"/>
        <v>872</v>
      </c>
      <c r="O62" t="s">
        <v>35</v>
      </c>
      <c r="Q62" t="s">
        <v>102</v>
      </c>
      <c r="R62">
        <v>175</v>
      </c>
    </row>
    <row r="63" spans="1:18">
      <c r="A63" t="s">
        <v>26</v>
      </c>
      <c r="B63" t="s">
        <v>27</v>
      </c>
      <c r="C63" t="s">
        <v>29</v>
      </c>
      <c r="D63" t="s">
        <v>56</v>
      </c>
      <c r="E63" t="s">
        <v>30</v>
      </c>
      <c r="G63" t="s">
        <v>103</v>
      </c>
      <c r="H63" t="s">
        <v>93</v>
      </c>
      <c r="I63">
        <v>1478668305</v>
      </c>
      <c r="J63">
        <v>1</v>
      </c>
      <c r="K63">
        <v>2</v>
      </c>
      <c r="L63" t="s">
        <v>31</v>
      </c>
      <c r="M63">
        <v>1744</v>
      </c>
      <c r="N63" s="1">
        <f t="shared" si="1"/>
        <v>872</v>
      </c>
      <c r="O63" t="s">
        <v>35</v>
      </c>
      <c r="Q63" t="s">
        <v>102</v>
      </c>
      <c r="R63">
        <v>175</v>
      </c>
    </row>
    <row r="64" spans="1:18">
      <c r="A64" t="s">
        <v>26</v>
      </c>
      <c r="B64" t="s">
        <v>27</v>
      </c>
      <c r="C64" t="s">
        <v>29</v>
      </c>
      <c r="D64" t="s">
        <v>104</v>
      </c>
      <c r="E64" t="s">
        <v>30</v>
      </c>
      <c r="G64" t="s">
        <v>105</v>
      </c>
      <c r="H64" t="s">
        <v>106</v>
      </c>
      <c r="I64">
        <v>1478218305</v>
      </c>
      <c r="J64">
        <v>1</v>
      </c>
      <c r="K64">
        <v>1</v>
      </c>
      <c r="L64" t="s">
        <v>31</v>
      </c>
      <c r="M64">
        <v>928</v>
      </c>
      <c r="N64" s="1">
        <f t="shared" si="1"/>
        <v>928</v>
      </c>
      <c r="O64" t="s">
        <v>35</v>
      </c>
      <c r="Q64" t="s">
        <v>107</v>
      </c>
      <c r="R64">
        <v>150</v>
      </c>
    </row>
    <row r="65" spans="1:18">
      <c r="A65" t="s">
        <v>26</v>
      </c>
      <c r="B65" t="s">
        <v>27</v>
      </c>
      <c r="C65" t="s">
        <v>29</v>
      </c>
      <c r="D65" t="s">
        <v>56</v>
      </c>
      <c r="E65" t="s">
        <v>30</v>
      </c>
      <c r="G65" t="s">
        <v>108</v>
      </c>
      <c r="H65" t="s">
        <v>109</v>
      </c>
      <c r="I65">
        <v>1478671305</v>
      </c>
      <c r="J65">
        <v>1</v>
      </c>
      <c r="K65">
        <v>1</v>
      </c>
      <c r="L65" t="s">
        <v>31</v>
      </c>
      <c r="M65">
        <v>3789</v>
      </c>
      <c r="N65" s="1">
        <f t="shared" si="1"/>
        <v>3789</v>
      </c>
      <c r="O65" t="s">
        <v>35</v>
      </c>
      <c r="Q65" t="s">
        <v>110</v>
      </c>
      <c r="R65">
        <v>177</v>
      </c>
    </row>
    <row r="66" spans="1:18">
      <c r="A66" t="s">
        <v>26</v>
      </c>
      <c r="B66" t="s">
        <v>27</v>
      </c>
      <c r="C66" t="s">
        <v>29</v>
      </c>
      <c r="D66" t="s">
        <v>56</v>
      </c>
      <c r="E66" t="s">
        <v>30</v>
      </c>
      <c r="G66" t="s">
        <v>108</v>
      </c>
      <c r="H66" t="s">
        <v>109</v>
      </c>
      <c r="I66">
        <v>1478671305</v>
      </c>
      <c r="J66">
        <v>1</v>
      </c>
      <c r="K66">
        <v>1</v>
      </c>
      <c r="L66" t="s">
        <v>31</v>
      </c>
      <c r="M66">
        <v>1880</v>
      </c>
      <c r="N66" s="1">
        <f t="shared" si="1"/>
        <v>1880</v>
      </c>
      <c r="O66" t="s">
        <v>35</v>
      </c>
      <c r="Q66" t="s">
        <v>111</v>
      </c>
      <c r="R66">
        <v>177</v>
      </c>
    </row>
    <row r="67" spans="1:18">
      <c r="A67" t="s">
        <v>26</v>
      </c>
      <c r="B67" t="s">
        <v>27</v>
      </c>
      <c r="C67" t="s">
        <v>29</v>
      </c>
      <c r="D67" t="s">
        <v>56</v>
      </c>
      <c r="E67" t="s">
        <v>30</v>
      </c>
      <c r="G67" t="s">
        <v>108</v>
      </c>
      <c r="H67" t="s">
        <v>109</v>
      </c>
      <c r="I67">
        <v>1478691305</v>
      </c>
      <c r="J67">
        <v>1</v>
      </c>
      <c r="K67">
        <v>7</v>
      </c>
      <c r="L67" t="s">
        <v>31</v>
      </c>
      <c r="M67">
        <v>250</v>
      </c>
      <c r="N67" s="1">
        <f t="shared" si="1"/>
        <v>35.714285714285715</v>
      </c>
      <c r="O67" t="s">
        <v>35</v>
      </c>
      <c r="Q67" t="s">
        <v>112</v>
      </c>
      <c r="R67">
        <v>182</v>
      </c>
    </row>
    <row r="68" spans="1:18">
      <c r="A68" t="s">
        <v>26</v>
      </c>
      <c r="B68" t="s">
        <v>27</v>
      </c>
      <c r="C68" t="s">
        <v>29</v>
      </c>
      <c r="D68" t="s">
        <v>56</v>
      </c>
      <c r="E68" t="s">
        <v>30</v>
      </c>
      <c r="G68" t="s">
        <v>108</v>
      </c>
      <c r="H68" t="s">
        <v>109</v>
      </c>
      <c r="I68">
        <v>1478691305</v>
      </c>
      <c r="J68">
        <v>1</v>
      </c>
      <c r="K68">
        <v>7</v>
      </c>
      <c r="L68" t="s">
        <v>31</v>
      </c>
      <c r="M68">
        <v>215</v>
      </c>
      <c r="N68" s="1">
        <f t="shared" si="1"/>
        <v>30.714285714285712</v>
      </c>
      <c r="O68" t="s">
        <v>35</v>
      </c>
      <c r="Q68" t="s">
        <v>113</v>
      </c>
      <c r="R68">
        <v>182</v>
      </c>
    </row>
    <row r="69" spans="1:18">
      <c r="A69" t="s">
        <v>26</v>
      </c>
      <c r="B69" t="s">
        <v>27</v>
      </c>
      <c r="C69" t="s">
        <v>29</v>
      </c>
      <c r="D69" t="s">
        <v>56</v>
      </c>
      <c r="E69" t="s">
        <v>30</v>
      </c>
      <c r="G69" t="s">
        <v>108</v>
      </c>
      <c r="H69" t="s">
        <v>109</v>
      </c>
      <c r="I69">
        <v>1478691305</v>
      </c>
      <c r="J69">
        <v>1</v>
      </c>
      <c r="K69">
        <v>7</v>
      </c>
      <c r="L69" t="s">
        <v>31</v>
      </c>
      <c r="M69">
        <v>397</v>
      </c>
      <c r="N69" s="1">
        <f t="shared" si="1"/>
        <v>56.714285714285708</v>
      </c>
      <c r="O69" t="s">
        <v>35</v>
      </c>
      <c r="Q69" t="s">
        <v>114</v>
      </c>
      <c r="R69">
        <v>182</v>
      </c>
    </row>
    <row r="70" spans="1:18">
      <c r="A70" t="s">
        <v>26</v>
      </c>
      <c r="B70" t="s">
        <v>27</v>
      </c>
      <c r="C70" t="s">
        <v>29</v>
      </c>
      <c r="D70" t="s">
        <v>56</v>
      </c>
      <c r="E70" t="s">
        <v>30</v>
      </c>
      <c r="G70" t="s">
        <v>108</v>
      </c>
      <c r="H70" t="s">
        <v>109</v>
      </c>
      <c r="I70">
        <v>1478691305</v>
      </c>
      <c r="J70">
        <v>1</v>
      </c>
      <c r="K70">
        <v>7</v>
      </c>
      <c r="L70" t="s">
        <v>31</v>
      </c>
      <c r="M70">
        <v>145</v>
      </c>
      <c r="N70" s="1">
        <f t="shared" si="1"/>
        <v>20.714285714285712</v>
      </c>
      <c r="O70" t="s">
        <v>35</v>
      </c>
      <c r="Q70" t="s">
        <v>115</v>
      </c>
      <c r="R70">
        <v>182</v>
      </c>
    </row>
  </sheetData>
  <phoneticPr fontId="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B8F684-22F4-4F4A-81A7-478EEF2DC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2E683C-F0EA-4655-8933-A24FB1903D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1DC875-890A-4FB1-97D2-0EC3D147B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Ulrychová</dc:creator>
  <cp:lastModifiedBy>Helena Cerna</cp:lastModifiedBy>
  <dcterms:created xsi:type="dcterms:W3CDTF">2015-08-12T19:15:24Z</dcterms:created>
  <dcterms:modified xsi:type="dcterms:W3CDTF">2015-12-10T09:50:43Z</dcterms:modified>
</cp:coreProperties>
</file>